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N:\AÑO 2023\Stocks 2023\Para Publicar\"/>
    </mc:Choice>
  </mc:AlternateContent>
  <bookViews>
    <workbookView xWindow="0" yWindow="0" windowWidth="20400" windowHeight="7755"/>
  </bookViews>
  <sheets>
    <sheet name="Existencias Porcinas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  <c r="J38" i="1"/>
  <c r="I38" i="1"/>
  <c r="H38" i="1"/>
  <c r="G38" i="1"/>
  <c r="F38" i="1"/>
  <c r="E38" i="1"/>
  <c r="D38" i="1"/>
  <c r="C38" i="1"/>
  <c r="B38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<sst xmlns="http://schemas.openxmlformats.org/spreadsheetml/2006/main" count="52" uniqueCount="50">
  <si>
    <t>BUENOS AIRES</t>
  </si>
  <si>
    <t>CATAMARCA</t>
  </si>
  <si>
    <t>CHACO</t>
  </si>
  <si>
    <t>CHUBUT</t>
  </si>
  <si>
    <t>CIUDAD AUTONOMA DE BUENOS AIRES</t>
  </si>
  <si>
    <t>CORDOBA</t>
  </si>
  <si>
    <t>CORRIENTES</t>
  </si>
  <si>
    <t>ENTRE RIOS</t>
  </si>
  <si>
    <t>FORMOSA</t>
  </si>
  <si>
    <t>JUJUY</t>
  </si>
  <si>
    <t>LA PAMPA</t>
  </si>
  <si>
    <t>LA RIOJA</t>
  </si>
  <si>
    <t>MENDOZA</t>
  </si>
  <si>
    <t>MISIONES</t>
  </si>
  <si>
    <t>NEUQUEN</t>
  </si>
  <si>
    <t>RIO NEGRO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</si>
  <si>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</si>
  <si>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</si>
  <si>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</si>
  <si>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</si>
  <si>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</si>
  <si>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</si>
  <si>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</si>
  <si>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TUCUMAN</t>
  </si>
  <si>
    <t>PADRILLO</t>
  </si>
  <si>
    <t>CERDA</t>
  </si>
  <si>
    <t>LECHON</t>
  </si>
  <si>
    <t>CAPON/HEMBRA SIN SERVICIO</t>
  </si>
  <si>
    <t>CACHORRO</t>
  </si>
  <si>
    <t>M.E.I.</t>
  </si>
  <si>
    <t>CACHORRA</t>
  </si>
  <si>
    <t>Provincia</t>
  </si>
  <si>
    <t>Cant. Estab.</t>
  </si>
  <si>
    <t>Cant. Est.</t>
  </si>
  <si>
    <t>Cant. RENSPA (UP)</t>
  </si>
  <si>
    <t>Padrillo</t>
  </si>
  <si>
    <t>Cerda</t>
  </si>
  <si>
    <t>Lechon</t>
  </si>
  <si>
    <t>Capones</t>
  </si>
  <si>
    <t>Cachorro</t>
  </si>
  <si>
    <t>Cachorra</t>
  </si>
  <si>
    <t xml:space="preserve"> Total Porcinos</t>
  </si>
  <si>
    <t>Dif. Año Anterior (%)</t>
  </si>
  <si>
    <t>TOTAL PORCINOS al 31/03/2023</t>
  </si>
  <si>
    <t>Total Pais</t>
  </si>
  <si>
    <t>Distribución Provincial de los Renspa y las Existencias Porcinas por Categoria al 31/03/2023</t>
  </si>
  <si>
    <t>Año 2022</t>
  </si>
  <si>
    <t>Año 2023</t>
  </si>
  <si>
    <t>Dif. Año Anterior (Cant.)</t>
  </si>
  <si>
    <t>Fuente: Dirección de Porcinos, Aves y Animales de Granja - Subsecretaria Ganadería y Producción - SAGyP- con datos de SIGSA – SENASA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</si>
</sst>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rgb="FF3FB4DB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3" fillId="0" borderId="0" xfId="1" applyFont="1" applyAlignment="1"/>
    <xf numFmtId="0" fontId="0" fillId="0" borderId="25" xfId="0" applyBorder="1"/>
    <xf numFmtId="0" fontId="0" fillId="0" borderId="26" xfId="0" applyBorder="1"/>
    <xf numFmtId="0" fontId="0" fillId="0" borderId="24" xfId="0" applyBorder="1"/>
    <xf numFmtId="3" fontId="0" fillId="0" borderId="27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0" xfId="1" applyFont="1" applyAlignment="1"/>
    <xf numFmtId="165" fontId="0" fillId="0" borderId="19" xfId="3" applyNumberFormat="1" applyFont="1" applyFill="1" applyBorder="1" applyAlignment="1">
      <alignment horizontal="center"/>
    </xf>
    <xf numFmtId="165" fontId="0" fillId="0" borderId="20" xfId="3" applyNumberFormat="1" applyFont="1" applyFill="1" applyBorder="1" applyAlignment="1">
      <alignment horizontal="center"/>
    </xf>
    <xf numFmtId="165" fontId="0" fillId="0" borderId="21" xfId="3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164" fontId="1" fillId="0" borderId="0" xfId="2" applyNumberFormat="1" applyFont="1" applyFill="1" applyBorder="1" applyAlignment="1">
      <alignment horizontal="center"/>
    </xf>
    <xf numFmtId="165" fontId="0" fillId="0" borderId="0" xfId="3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3" fillId="0" borderId="0" xfId="1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3" fillId="0" borderId="0" xfId="1" applyFont="1" applyFill="1" applyBorder="1" applyAlignment="1"/>
    <xf numFmtId="164" fontId="1" fillId="0" borderId="8" xfId="2" applyNumberFormat="1" applyFont="1" applyFill="1" applyBorder="1" applyAlignment="1">
      <alignment horizontal="center" vertical="center"/>
    </xf>
    <xf numFmtId="164" fontId="1" fillId="0" borderId="2" xfId="2" applyNumberFormat="1" applyFont="1" applyFill="1" applyBorder="1" applyAlignment="1">
      <alignment horizontal="center" vertical="center"/>
    </xf>
    <xf numFmtId="164" fontId="3" fillId="0" borderId="2" xfId="2" applyNumberFormat="1" applyFont="1" applyFill="1" applyBorder="1" applyAlignment="1">
      <alignment horizontal="center" vertical="center"/>
    </xf>
    <xf numFmtId="164" fontId="2" fillId="0" borderId="9" xfId="2" applyNumberFormat="1" applyFont="1" applyFill="1" applyBorder="1" applyAlignment="1">
      <alignment horizontal="center" vertical="center"/>
    </xf>
    <xf numFmtId="164" fontId="1" fillId="0" borderId="16" xfId="2" applyNumberFormat="1" applyFont="1" applyFill="1" applyBorder="1" applyAlignment="1">
      <alignment horizontal="center" vertical="center"/>
    </xf>
    <xf numFmtId="164" fontId="1" fillId="0" borderId="1" xfId="2" applyNumberFormat="1" applyFont="1" applyFill="1" applyBorder="1" applyAlignment="1">
      <alignment horizontal="center" vertical="center"/>
    </xf>
    <xf numFmtId="164" fontId="1" fillId="0" borderId="17" xfId="2" applyNumberFormat="1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/>
    </xf>
    <xf numFmtId="0" fontId="2" fillId="2" borderId="4" xfId="0" applyFont="1" applyFill="1" applyBorder="1"/>
    <xf numFmtId="3" fontId="2" fillId="2" borderId="19" xfId="0" applyNumberFormat="1" applyFont="1" applyFill="1" applyBorder="1" applyAlignment="1">
      <alignment horizontal="center"/>
    </xf>
    <xf numFmtId="3" fontId="2" fillId="2" borderId="21" xfId="0" applyNumberFormat="1" applyFont="1" applyFill="1" applyBorder="1" applyAlignment="1">
      <alignment horizontal="center"/>
    </xf>
    <xf numFmtId="3" fontId="2" fillId="2" borderId="22" xfId="0" applyNumberFormat="1" applyFont="1" applyFill="1" applyBorder="1" applyAlignment="1">
      <alignment horizontal="center"/>
    </xf>
    <xf numFmtId="3" fontId="3" fillId="2" borderId="31" xfId="1" applyNumberFormat="1" applyFont="1" applyFill="1" applyBorder="1" applyAlignment="1">
      <alignment horizontal="center"/>
    </xf>
    <xf numFmtId="3" fontId="3" fillId="2" borderId="25" xfId="1" applyNumberFormat="1" applyFont="1" applyFill="1" applyBorder="1" applyAlignment="1">
      <alignment horizontal="center"/>
    </xf>
    <xf numFmtId="3" fontId="3" fillId="2" borderId="32" xfId="1" applyNumberFormat="1" applyFont="1" applyFill="1" applyBorder="1" applyAlignment="1">
      <alignment horizontal="center"/>
    </xf>
    <xf numFmtId="2" fontId="3" fillId="2" borderId="5" xfId="1" applyNumberFormat="1" applyFill="1" applyBorder="1" applyAlignment="1">
      <alignment horizontal="center" vertical="center" wrapText="1"/>
    </xf>
    <xf numFmtId="2" fontId="3" fillId="2" borderId="6" xfId="1" applyNumberFormat="1" applyFill="1" applyBorder="1" applyAlignment="1">
      <alignment horizontal="center" vertical="center" wrapText="1"/>
    </xf>
    <xf numFmtId="2" fontId="3" fillId="2" borderId="7" xfId="1" applyNumberFormat="1" applyFill="1" applyBorder="1" applyAlignment="1">
      <alignment horizontal="center" vertical="center" wrapText="1"/>
    </xf>
    <xf numFmtId="3" fontId="0" fillId="2" borderId="25" xfId="1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7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35" xfId="0" applyBorder="1" applyAlignment="1">
      <alignment horizontal="center" wrapText="1"/>
    </xf>
  </cellXfs>
  <cellStyles count="5">
    <cellStyle name="Millares 2" xfId="2"/>
    <cellStyle name="Normal" xfId="0" builtinId="0"/>
    <cellStyle name="Normal 2" xfId="4"/>
    <cellStyle name="Normal 3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0</xdr:rowOff>
    </xdr:from>
    <xdr:to>
      <xdr:col>5</xdr:col>
      <xdr:colOff>361950</xdr:colOff>
      <xdr:row>2</xdr:row>
      <xdr:rowOff>178754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0"/>
          <a:ext cx="2314575" cy="559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A22" workbookViewId="0">
      <selection activeCell="F42" sqref="F42"/>
    </sheetView>
  </sheetViews>
  <sheetFormatPr baseColWidth="10" defaultRowHeight="15" x14ac:dyDescent="0.25"/>
  <cols>
    <col min="1" max="1" width="35.5703125" bestFit="1" customWidth="1"/>
    <col min="2" max="2" width="11.28515625" bestFit="1" customWidth="1"/>
    <col min="3" max="3" width="13" bestFit="1" customWidth="1"/>
    <col min="7" max="7" width="18.5703125" customWidth="1"/>
    <col min="11" max="11" width="16.42578125" bestFit="1" customWidth="1"/>
    <col min="12" max="12" width="5" style="29" customWidth="1"/>
  </cols>
  <sheetData>
    <row r="1" spans="1:12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2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2" ht="15.75" thickBo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ht="15.75" customHeight="1" thickBot="1" x14ac:dyDescent="0.3">
      <c r="A4" s="54" t="s">
        <v>45</v>
      </c>
      <c r="B4" s="55"/>
      <c r="C4" s="55"/>
      <c r="D4" s="55"/>
      <c r="E4" s="55"/>
      <c r="F4" s="55"/>
      <c r="G4" s="55"/>
      <c r="H4" s="55"/>
      <c r="I4" s="55"/>
      <c r="J4" s="55"/>
      <c r="K4" s="56"/>
      <c r="L4" s="24"/>
    </row>
    <row r="5" spans="1:12" ht="15" customHeight="1" x14ac:dyDescent="0.25">
      <c r="A5" s="61" t="s">
        <v>31</v>
      </c>
      <c r="B5" s="50" t="s">
        <v>32</v>
      </c>
      <c r="C5" s="52" t="s">
        <v>34</v>
      </c>
      <c r="D5" s="52" t="s">
        <v>24</v>
      </c>
      <c r="E5" s="52" t="s">
        <v>25</v>
      </c>
      <c r="F5" s="52" t="s">
        <v>26</v>
      </c>
      <c r="G5" s="52" t="s">
        <v>27</v>
      </c>
      <c r="H5" s="52" t="s">
        <v>28</v>
      </c>
      <c r="I5" s="52" t="s">
        <v>29</v>
      </c>
      <c r="J5" s="57" t="s">
        <v>30</v>
      </c>
      <c r="K5" s="59" t="s">
        <v>43</v>
      </c>
      <c r="L5" s="26"/>
    </row>
    <row r="6" spans="1:12" ht="15" customHeight="1" thickBot="1" x14ac:dyDescent="0.3">
      <c r="A6" s="62"/>
      <c r="B6" s="51"/>
      <c r="C6" s="53"/>
      <c r="D6" s="53"/>
      <c r="E6" s="53"/>
      <c r="F6" s="53"/>
      <c r="G6" s="53"/>
      <c r="H6" s="53"/>
      <c r="I6" s="53"/>
      <c r="J6" s="58"/>
      <c r="K6" s="60"/>
      <c r="L6" s="26"/>
    </row>
    <row r="7" spans="1:12" x14ac:dyDescent="0.25">
      <c r="A7" s="4" t="s">
        <v>0</v>
      </c>
      <c r="B7" s="5">
        <v>14815</v>
      </c>
      <c r="C7" s="6">
        <v>16215</v>
      </c>
      <c r="D7" s="6">
        <v>21882</v>
      </c>
      <c r="E7" s="6">
        <v>219443</v>
      </c>
      <c r="F7" s="6">
        <v>585944</v>
      </c>
      <c r="G7" s="6">
        <v>295326</v>
      </c>
      <c r="H7" s="6">
        <v>174783</v>
      </c>
      <c r="I7" s="6">
        <v>32923</v>
      </c>
      <c r="J7" s="7">
        <v>50139</v>
      </c>
      <c r="K7" s="8">
        <v>1380440</v>
      </c>
      <c r="L7" s="27"/>
    </row>
    <row r="8" spans="1:12" x14ac:dyDescent="0.25">
      <c r="A8" s="2" t="s">
        <v>1</v>
      </c>
      <c r="B8" s="9">
        <v>701</v>
      </c>
      <c r="C8" s="10">
        <v>1422</v>
      </c>
      <c r="D8" s="10">
        <v>780</v>
      </c>
      <c r="E8" s="10">
        <v>6593</v>
      </c>
      <c r="F8" s="10">
        <v>6566</v>
      </c>
      <c r="G8" s="10">
        <v>3551</v>
      </c>
      <c r="H8" s="10">
        <v>2983</v>
      </c>
      <c r="I8" s="10">
        <v>11</v>
      </c>
      <c r="J8" s="11">
        <v>881</v>
      </c>
      <c r="K8" s="12">
        <v>21365</v>
      </c>
      <c r="L8" s="27"/>
    </row>
    <row r="9" spans="1:12" x14ac:dyDescent="0.25">
      <c r="A9" s="2" t="s">
        <v>2</v>
      </c>
      <c r="B9" s="9">
        <v>8825</v>
      </c>
      <c r="C9" s="10">
        <v>12915</v>
      </c>
      <c r="D9" s="10">
        <v>22851</v>
      </c>
      <c r="E9" s="10">
        <v>80938</v>
      </c>
      <c r="F9" s="10">
        <v>96730</v>
      </c>
      <c r="G9" s="10">
        <v>30322</v>
      </c>
      <c r="H9" s="10">
        <v>22458</v>
      </c>
      <c r="I9" s="10">
        <v>1578</v>
      </c>
      <c r="J9" s="11">
        <v>9228</v>
      </c>
      <c r="K9" s="12">
        <v>264105</v>
      </c>
      <c r="L9" s="27"/>
    </row>
    <row r="10" spans="1:12" x14ac:dyDescent="0.25">
      <c r="A10" s="2" t="s">
        <v>3</v>
      </c>
      <c r="B10" s="9">
        <v>207</v>
      </c>
      <c r="C10" s="10">
        <v>213</v>
      </c>
      <c r="D10" s="10">
        <v>231</v>
      </c>
      <c r="E10" s="10">
        <v>2753</v>
      </c>
      <c r="F10" s="10">
        <v>7789</v>
      </c>
      <c r="G10" s="10">
        <v>3450</v>
      </c>
      <c r="H10" s="10">
        <v>1929</v>
      </c>
      <c r="I10" s="10">
        <v>33</v>
      </c>
      <c r="J10" s="11">
        <v>2487</v>
      </c>
      <c r="K10" s="12">
        <v>18672</v>
      </c>
      <c r="L10" s="27"/>
    </row>
    <row r="11" spans="1:12" x14ac:dyDescent="0.25">
      <c r="A11" s="2" t="s">
        <v>4</v>
      </c>
      <c r="B11" s="9">
        <v>2</v>
      </c>
      <c r="C11" s="10">
        <v>2</v>
      </c>
      <c r="D11" s="10">
        <v>0</v>
      </c>
      <c r="E11" s="10">
        <v>11</v>
      </c>
      <c r="F11" s="10">
        <v>1</v>
      </c>
      <c r="G11" s="10">
        <v>48</v>
      </c>
      <c r="H11" s="10">
        <v>1</v>
      </c>
      <c r="I11" s="10">
        <v>0</v>
      </c>
      <c r="J11" s="11">
        <v>3</v>
      </c>
      <c r="K11" s="12">
        <v>64</v>
      </c>
      <c r="L11" s="27"/>
    </row>
    <row r="12" spans="1:12" x14ac:dyDescent="0.25">
      <c r="A12" s="2" t="s">
        <v>5</v>
      </c>
      <c r="B12" s="9">
        <v>11046</v>
      </c>
      <c r="C12" s="10">
        <v>12362</v>
      </c>
      <c r="D12" s="10">
        <v>17334</v>
      </c>
      <c r="E12" s="10">
        <v>195213</v>
      </c>
      <c r="F12" s="10">
        <v>529853</v>
      </c>
      <c r="G12" s="10">
        <v>277573</v>
      </c>
      <c r="H12" s="10">
        <v>243722</v>
      </c>
      <c r="I12" s="10">
        <v>83898</v>
      </c>
      <c r="J12" s="11">
        <v>103056</v>
      </c>
      <c r="K12" s="12">
        <v>1450649</v>
      </c>
      <c r="L12" s="27"/>
    </row>
    <row r="13" spans="1:12" x14ac:dyDescent="0.25">
      <c r="A13" s="2" t="s">
        <v>6</v>
      </c>
      <c r="B13" s="9">
        <v>5622</v>
      </c>
      <c r="C13" s="10">
        <v>7674</v>
      </c>
      <c r="D13" s="10">
        <v>4985</v>
      </c>
      <c r="E13" s="10">
        <v>24429</v>
      </c>
      <c r="F13" s="10">
        <v>35280</v>
      </c>
      <c r="G13" s="10">
        <v>17248</v>
      </c>
      <c r="H13" s="10">
        <v>8989</v>
      </c>
      <c r="I13" s="10">
        <v>5729</v>
      </c>
      <c r="J13" s="11">
        <v>2699</v>
      </c>
      <c r="K13" s="12">
        <v>99359</v>
      </c>
      <c r="L13" s="27"/>
    </row>
    <row r="14" spans="1:12" x14ac:dyDescent="0.25">
      <c r="A14" s="2" t="s">
        <v>7</v>
      </c>
      <c r="B14" s="9">
        <v>6547</v>
      </c>
      <c r="C14" s="10">
        <v>7593</v>
      </c>
      <c r="D14" s="10">
        <v>7140</v>
      </c>
      <c r="E14" s="10">
        <v>60056</v>
      </c>
      <c r="F14" s="10">
        <v>123646</v>
      </c>
      <c r="G14" s="10">
        <v>60702</v>
      </c>
      <c r="H14" s="10">
        <v>118026</v>
      </c>
      <c r="I14" s="10">
        <v>31304</v>
      </c>
      <c r="J14" s="11">
        <v>115171</v>
      </c>
      <c r="K14" s="12">
        <v>516045</v>
      </c>
      <c r="L14" s="27"/>
    </row>
    <row r="15" spans="1:12" x14ac:dyDescent="0.25">
      <c r="A15" s="2" t="s">
        <v>8</v>
      </c>
      <c r="B15" s="9">
        <v>5071</v>
      </c>
      <c r="C15" s="10">
        <v>7421</v>
      </c>
      <c r="D15" s="10">
        <v>11706</v>
      </c>
      <c r="E15" s="10">
        <v>51664</v>
      </c>
      <c r="F15" s="10">
        <v>45052</v>
      </c>
      <c r="G15" s="10">
        <v>13671</v>
      </c>
      <c r="H15" s="10">
        <v>16048</v>
      </c>
      <c r="I15" s="10">
        <v>223</v>
      </c>
      <c r="J15" s="11">
        <v>6671</v>
      </c>
      <c r="K15" s="12">
        <v>145035</v>
      </c>
      <c r="L15" s="27"/>
    </row>
    <row r="16" spans="1:12" x14ac:dyDescent="0.25">
      <c r="A16" s="2" t="s">
        <v>9</v>
      </c>
      <c r="B16" s="9">
        <v>336</v>
      </c>
      <c r="C16" s="10">
        <v>525</v>
      </c>
      <c r="D16" s="10">
        <v>609</v>
      </c>
      <c r="E16" s="10">
        <v>4713</v>
      </c>
      <c r="F16" s="10">
        <v>10649</v>
      </c>
      <c r="G16" s="10">
        <v>6132</v>
      </c>
      <c r="H16" s="10">
        <v>4123</v>
      </c>
      <c r="I16" s="10">
        <v>329</v>
      </c>
      <c r="J16" s="11">
        <v>1436</v>
      </c>
      <c r="K16" s="12">
        <v>27991</v>
      </c>
      <c r="L16" s="27"/>
    </row>
    <row r="17" spans="1:12" x14ac:dyDescent="0.25">
      <c r="A17" s="2" t="s">
        <v>10</v>
      </c>
      <c r="B17" s="9">
        <v>2565</v>
      </c>
      <c r="C17" s="10">
        <v>2892</v>
      </c>
      <c r="D17" s="10">
        <v>4031</v>
      </c>
      <c r="E17" s="10">
        <v>22708</v>
      </c>
      <c r="F17" s="10">
        <v>58262</v>
      </c>
      <c r="G17" s="10">
        <v>25429</v>
      </c>
      <c r="H17" s="10">
        <v>27847</v>
      </c>
      <c r="I17" s="10">
        <v>4094</v>
      </c>
      <c r="J17" s="11">
        <v>4330</v>
      </c>
      <c r="K17" s="12">
        <v>146701</v>
      </c>
      <c r="L17" s="27"/>
    </row>
    <row r="18" spans="1:12" x14ac:dyDescent="0.25">
      <c r="A18" s="2" t="s">
        <v>11</v>
      </c>
      <c r="B18" s="9">
        <v>534</v>
      </c>
      <c r="C18" s="10">
        <v>748</v>
      </c>
      <c r="D18" s="10">
        <v>1117</v>
      </c>
      <c r="E18" s="10">
        <v>9773</v>
      </c>
      <c r="F18" s="10">
        <v>12952</v>
      </c>
      <c r="G18" s="10">
        <v>21168</v>
      </c>
      <c r="H18" s="10">
        <v>3603</v>
      </c>
      <c r="I18" s="10">
        <v>19412</v>
      </c>
      <c r="J18" s="11">
        <v>6525</v>
      </c>
      <c r="K18" s="12">
        <v>74550</v>
      </c>
      <c r="L18" s="27"/>
    </row>
    <row r="19" spans="1:12" x14ac:dyDescent="0.25">
      <c r="A19" s="2" t="s">
        <v>12</v>
      </c>
      <c r="B19" s="9">
        <v>1165</v>
      </c>
      <c r="C19" s="10">
        <v>1308</v>
      </c>
      <c r="D19" s="10">
        <v>1275</v>
      </c>
      <c r="E19" s="10">
        <v>7844</v>
      </c>
      <c r="F19" s="10">
        <v>14380</v>
      </c>
      <c r="G19" s="10">
        <v>6072</v>
      </c>
      <c r="H19" s="10">
        <v>4358</v>
      </c>
      <c r="I19" s="10">
        <v>68</v>
      </c>
      <c r="J19" s="11">
        <v>1869</v>
      </c>
      <c r="K19" s="12">
        <v>35866</v>
      </c>
      <c r="L19" s="27"/>
    </row>
    <row r="20" spans="1:12" x14ac:dyDescent="0.25">
      <c r="A20" s="2" t="s">
        <v>13</v>
      </c>
      <c r="B20" s="9">
        <v>3334</v>
      </c>
      <c r="C20" s="10">
        <v>3604</v>
      </c>
      <c r="D20" s="10">
        <v>3209</v>
      </c>
      <c r="E20" s="10">
        <v>13643</v>
      </c>
      <c r="F20" s="10">
        <v>39762</v>
      </c>
      <c r="G20" s="10">
        <v>9510</v>
      </c>
      <c r="H20" s="10">
        <v>4295</v>
      </c>
      <c r="I20" s="10">
        <v>1222</v>
      </c>
      <c r="J20" s="11">
        <v>4283</v>
      </c>
      <c r="K20" s="12">
        <v>75924</v>
      </c>
      <c r="L20" s="27"/>
    </row>
    <row r="21" spans="1:12" x14ac:dyDescent="0.25">
      <c r="A21" s="2" t="s">
        <v>14</v>
      </c>
      <c r="B21" s="9">
        <v>154</v>
      </c>
      <c r="C21" s="10">
        <v>161</v>
      </c>
      <c r="D21" s="10">
        <v>175</v>
      </c>
      <c r="E21" s="10">
        <v>2846</v>
      </c>
      <c r="F21" s="10">
        <v>2773</v>
      </c>
      <c r="G21" s="10">
        <v>3648</v>
      </c>
      <c r="H21" s="10">
        <v>457</v>
      </c>
      <c r="I21" s="10">
        <v>10</v>
      </c>
      <c r="J21" s="11">
        <v>377</v>
      </c>
      <c r="K21" s="12">
        <v>10286</v>
      </c>
      <c r="L21" s="27"/>
    </row>
    <row r="22" spans="1:12" x14ac:dyDescent="0.25">
      <c r="A22" s="2" t="s">
        <v>15</v>
      </c>
      <c r="B22" s="9">
        <v>309</v>
      </c>
      <c r="C22" s="10">
        <v>318</v>
      </c>
      <c r="D22" s="10">
        <v>357</v>
      </c>
      <c r="E22" s="10">
        <v>3834</v>
      </c>
      <c r="F22" s="10">
        <v>15291</v>
      </c>
      <c r="G22" s="10">
        <v>6376</v>
      </c>
      <c r="H22" s="10">
        <v>1587</v>
      </c>
      <c r="I22" s="10">
        <v>0</v>
      </c>
      <c r="J22" s="11">
        <v>1074</v>
      </c>
      <c r="K22" s="12">
        <v>28519</v>
      </c>
      <c r="L22" s="27"/>
    </row>
    <row r="23" spans="1:12" x14ac:dyDescent="0.25">
      <c r="A23" s="2" t="s">
        <v>16</v>
      </c>
      <c r="B23" s="9">
        <v>2630</v>
      </c>
      <c r="C23" s="10">
        <v>5501</v>
      </c>
      <c r="D23" s="10">
        <v>6880</v>
      </c>
      <c r="E23" s="10">
        <v>47109</v>
      </c>
      <c r="F23" s="10">
        <v>98777</v>
      </c>
      <c r="G23" s="10">
        <v>36542</v>
      </c>
      <c r="H23" s="10">
        <v>32355</v>
      </c>
      <c r="I23" s="10">
        <v>1043</v>
      </c>
      <c r="J23" s="11">
        <v>8944</v>
      </c>
      <c r="K23" s="12">
        <v>231650</v>
      </c>
      <c r="L23" s="27"/>
    </row>
    <row r="24" spans="1:12" x14ac:dyDescent="0.25">
      <c r="A24" s="2" t="s">
        <v>17</v>
      </c>
      <c r="B24" s="9">
        <v>291</v>
      </c>
      <c r="C24" s="10">
        <v>395</v>
      </c>
      <c r="D24" s="10">
        <v>571</v>
      </c>
      <c r="E24" s="10">
        <v>5944</v>
      </c>
      <c r="F24" s="10">
        <v>33803</v>
      </c>
      <c r="G24" s="10">
        <v>16731</v>
      </c>
      <c r="H24" s="10">
        <v>10235</v>
      </c>
      <c r="I24" s="10">
        <v>445</v>
      </c>
      <c r="J24" s="11">
        <v>2270</v>
      </c>
      <c r="K24" s="12">
        <v>69999</v>
      </c>
      <c r="L24" s="27"/>
    </row>
    <row r="25" spans="1:12" x14ac:dyDescent="0.25">
      <c r="A25" s="2" t="s">
        <v>18</v>
      </c>
      <c r="B25" s="9">
        <v>2892</v>
      </c>
      <c r="C25" s="10">
        <v>3668</v>
      </c>
      <c r="D25" s="10">
        <v>3912</v>
      </c>
      <c r="E25" s="10">
        <v>32382</v>
      </c>
      <c r="F25" s="10">
        <v>55153</v>
      </c>
      <c r="G25" s="10">
        <v>43291</v>
      </c>
      <c r="H25" s="10">
        <v>57216</v>
      </c>
      <c r="I25" s="10">
        <v>19323</v>
      </c>
      <c r="J25" s="11">
        <v>27592</v>
      </c>
      <c r="K25" s="12">
        <v>238869</v>
      </c>
      <c r="L25" s="27"/>
    </row>
    <row r="26" spans="1:12" x14ac:dyDescent="0.25">
      <c r="A26" s="2" t="s">
        <v>19</v>
      </c>
      <c r="B26" s="9">
        <v>71</v>
      </c>
      <c r="C26" s="10">
        <v>72</v>
      </c>
      <c r="D26" s="10">
        <v>88</v>
      </c>
      <c r="E26" s="10">
        <v>586</v>
      </c>
      <c r="F26" s="10">
        <v>1090</v>
      </c>
      <c r="G26" s="10">
        <v>53</v>
      </c>
      <c r="H26" s="10">
        <v>66</v>
      </c>
      <c r="I26" s="10">
        <v>0</v>
      </c>
      <c r="J26" s="11">
        <v>151</v>
      </c>
      <c r="K26" s="12">
        <v>2034</v>
      </c>
      <c r="L26" s="27"/>
    </row>
    <row r="27" spans="1:12" x14ac:dyDescent="0.25">
      <c r="A27" s="2" t="s">
        <v>20</v>
      </c>
      <c r="B27" s="9">
        <v>4048</v>
      </c>
      <c r="C27" s="10">
        <v>4463</v>
      </c>
      <c r="D27" s="10">
        <v>7463</v>
      </c>
      <c r="E27" s="10">
        <v>97110</v>
      </c>
      <c r="F27" s="10">
        <v>250365</v>
      </c>
      <c r="G27" s="10">
        <v>175086</v>
      </c>
      <c r="H27" s="10">
        <v>228564</v>
      </c>
      <c r="I27" s="10">
        <v>51163</v>
      </c>
      <c r="J27" s="11">
        <v>33773</v>
      </c>
      <c r="K27" s="12">
        <v>843524</v>
      </c>
      <c r="L27" s="27"/>
    </row>
    <row r="28" spans="1:12" x14ac:dyDescent="0.25">
      <c r="A28" s="2" t="s">
        <v>21</v>
      </c>
      <c r="B28" s="9">
        <v>4679</v>
      </c>
      <c r="C28" s="10">
        <v>6793</v>
      </c>
      <c r="D28" s="10">
        <v>9613</v>
      </c>
      <c r="E28" s="10">
        <v>34605</v>
      </c>
      <c r="F28" s="10">
        <v>52395</v>
      </c>
      <c r="G28" s="10">
        <v>22143</v>
      </c>
      <c r="H28" s="10">
        <v>16469</v>
      </c>
      <c r="I28" s="10">
        <v>2395</v>
      </c>
      <c r="J28" s="11">
        <v>5724</v>
      </c>
      <c r="K28" s="12">
        <v>143344</v>
      </c>
      <c r="L28" s="27"/>
    </row>
    <row r="29" spans="1:12" x14ac:dyDescent="0.25">
      <c r="A29" s="2" t="s">
        <v>22</v>
      </c>
      <c r="B29" s="9">
        <v>70</v>
      </c>
      <c r="C29" s="10">
        <v>74</v>
      </c>
      <c r="D29" s="10">
        <v>84</v>
      </c>
      <c r="E29" s="10">
        <v>471</v>
      </c>
      <c r="F29" s="10">
        <v>681</v>
      </c>
      <c r="G29" s="10">
        <v>175</v>
      </c>
      <c r="H29" s="10">
        <v>275</v>
      </c>
      <c r="I29" s="10">
        <v>3</v>
      </c>
      <c r="J29" s="11">
        <v>172</v>
      </c>
      <c r="K29" s="12">
        <v>1861</v>
      </c>
      <c r="L29" s="27"/>
    </row>
    <row r="30" spans="1:12" ht="15.75" thickBot="1" x14ac:dyDescent="0.3">
      <c r="A30" s="3" t="s">
        <v>23</v>
      </c>
      <c r="B30" s="13">
        <v>823</v>
      </c>
      <c r="C30" s="14">
        <v>929</v>
      </c>
      <c r="D30" s="14">
        <v>1172</v>
      </c>
      <c r="E30" s="14">
        <v>7136</v>
      </c>
      <c r="F30" s="14">
        <v>11078</v>
      </c>
      <c r="G30" s="14">
        <v>21794</v>
      </c>
      <c r="H30" s="14">
        <v>16007</v>
      </c>
      <c r="I30" s="14">
        <v>82</v>
      </c>
      <c r="J30" s="15">
        <v>3280</v>
      </c>
      <c r="K30" s="16">
        <v>60549</v>
      </c>
      <c r="L30" s="27"/>
    </row>
    <row r="31" spans="1:12" ht="15.75" thickBot="1" x14ac:dyDescent="0.3">
      <c r="A31" s="39" t="s">
        <v>44</v>
      </c>
      <c r="B31" s="40">
        <v>76737</v>
      </c>
      <c r="C31" s="38">
        <v>97268</v>
      </c>
      <c r="D31" s="38">
        <v>127465</v>
      </c>
      <c r="E31" s="38">
        <v>931804</v>
      </c>
      <c r="F31" s="38">
        <v>2088272</v>
      </c>
      <c r="G31" s="38">
        <v>1096041</v>
      </c>
      <c r="H31" s="38">
        <v>996396</v>
      </c>
      <c r="I31" s="38">
        <v>255288</v>
      </c>
      <c r="J31" s="41">
        <v>392135</v>
      </c>
      <c r="K31" s="42">
        <v>5887401</v>
      </c>
      <c r="L31" s="28"/>
    </row>
    <row r="33" spans="1:12" ht="15.75" thickBot="1" x14ac:dyDescent="0.3"/>
    <row r="34" spans="1:12" ht="30.75" thickBot="1" x14ac:dyDescent="0.3">
      <c r="A34" s="1"/>
      <c r="B34" s="46" t="s">
        <v>33</v>
      </c>
      <c r="C34" s="47" t="s">
        <v>34</v>
      </c>
      <c r="D34" s="47" t="s">
        <v>35</v>
      </c>
      <c r="E34" s="47" t="s">
        <v>36</v>
      </c>
      <c r="F34" s="47" t="s">
        <v>37</v>
      </c>
      <c r="G34" s="47" t="s">
        <v>38</v>
      </c>
      <c r="H34" s="47" t="s">
        <v>39</v>
      </c>
      <c r="I34" s="47" t="s">
        <v>29</v>
      </c>
      <c r="J34" s="47" t="s">
        <v>40</v>
      </c>
      <c r="K34" s="48" t="s">
        <v>41</v>
      </c>
      <c r="L34" s="25"/>
    </row>
    <row r="35" spans="1:12" x14ac:dyDescent="0.25">
      <c r="A35" s="43" t="s">
        <v>46</v>
      </c>
      <c r="B35" s="31">
        <v>77398</v>
      </c>
      <c r="C35" s="32">
        <v>97680</v>
      </c>
      <c r="D35" s="32">
        <v>129183</v>
      </c>
      <c r="E35" s="33">
        <v>925196</v>
      </c>
      <c r="F35" s="32">
        <v>1889587</v>
      </c>
      <c r="G35" s="32">
        <v>1040475</v>
      </c>
      <c r="H35" s="32">
        <v>921779</v>
      </c>
      <c r="I35" s="32">
        <v>350644</v>
      </c>
      <c r="J35" s="32">
        <v>220243</v>
      </c>
      <c r="K35" s="34">
        <v>5477107</v>
      </c>
      <c r="L35" s="21"/>
    </row>
    <row r="36" spans="1:12" x14ac:dyDescent="0.25">
      <c r="A36" s="44" t="s">
        <v>47</v>
      </c>
      <c r="B36" s="31">
        <v>76737</v>
      </c>
      <c r="C36" s="32">
        <v>97268</v>
      </c>
      <c r="D36" s="32">
        <v>127465</v>
      </c>
      <c r="E36" s="33">
        <v>931804</v>
      </c>
      <c r="F36" s="32">
        <v>2088272</v>
      </c>
      <c r="G36" s="32">
        <v>1096041</v>
      </c>
      <c r="H36" s="32">
        <v>996396</v>
      </c>
      <c r="I36" s="32">
        <v>255288</v>
      </c>
      <c r="J36" s="32">
        <v>392135</v>
      </c>
      <c r="K36" s="34">
        <v>5887401</v>
      </c>
      <c r="L36" s="21"/>
    </row>
    <row r="37" spans="1:12" ht="15.75" thickBot="1" x14ac:dyDescent="0.3">
      <c r="A37" s="49" t="s">
        <v>48</v>
      </c>
      <c r="B37" s="35">
        <f>+B36-B35</f>
        <v>-661</v>
      </c>
      <c r="C37" s="36">
        <f t="shared" ref="C37:K37" si="0">+C36-C35</f>
        <v>-412</v>
      </c>
      <c r="D37" s="36">
        <f t="shared" si="0"/>
        <v>-1718</v>
      </c>
      <c r="E37" s="36">
        <f t="shared" si="0"/>
        <v>6608</v>
      </c>
      <c r="F37" s="36">
        <f t="shared" si="0"/>
        <v>198685</v>
      </c>
      <c r="G37" s="36">
        <f t="shared" si="0"/>
        <v>55566</v>
      </c>
      <c r="H37" s="36">
        <f t="shared" si="0"/>
        <v>74617</v>
      </c>
      <c r="I37" s="36">
        <f t="shared" si="0"/>
        <v>-95356</v>
      </c>
      <c r="J37" s="36">
        <f t="shared" si="0"/>
        <v>171892</v>
      </c>
      <c r="K37" s="37">
        <f t="shared" si="0"/>
        <v>410294</v>
      </c>
      <c r="L37" s="22"/>
    </row>
    <row r="38" spans="1:12" ht="15.75" thickBot="1" x14ac:dyDescent="0.3">
      <c r="A38" s="45" t="s">
        <v>42</v>
      </c>
      <c r="B38" s="18">
        <f>+(B36/B35)-1</f>
        <v>-8.5402723584588891E-3</v>
      </c>
      <c r="C38" s="19">
        <f t="shared" ref="C38:K38" si="1">+(C36/C35)-1</f>
        <v>-4.2178542178542555E-3</v>
      </c>
      <c r="D38" s="19">
        <f t="shared" si="1"/>
        <v>-1.3298963485907533E-2</v>
      </c>
      <c r="E38" s="19">
        <f t="shared" si="1"/>
        <v>7.1422703945973609E-3</v>
      </c>
      <c r="F38" s="19">
        <f t="shared" si="1"/>
        <v>0.1051473152598954</v>
      </c>
      <c r="G38" s="19">
        <f t="shared" si="1"/>
        <v>5.3404454696172499E-2</v>
      </c>
      <c r="H38" s="19">
        <f t="shared" si="1"/>
        <v>8.0948904238434594E-2</v>
      </c>
      <c r="I38" s="19">
        <f t="shared" si="1"/>
        <v>-0.2719453348695543</v>
      </c>
      <c r="J38" s="19">
        <f t="shared" si="1"/>
        <v>0.78046521342335518</v>
      </c>
      <c r="K38" s="20">
        <f t="shared" si="1"/>
        <v>7.4910714725858085E-2</v>
      </c>
      <c r="L38" s="2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30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30"/>
    </row>
    <row r="41" spans="1:12" x14ac:dyDescent="0.25">
      <c r="A41" s="17" t="s">
        <v>49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30"/>
    </row>
  </sheetData>
  <mergeCells count="13">
    <mergeCell ref="A4:K4"/>
    <mergeCell ref="J5:J6"/>
    <mergeCell ref="K5:K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1:K3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Existencias Porcinas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Agostina Mandolesi</dc:creator>
  <cp:lastModifiedBy>Maria Agostina Mandolesi</cp:lastModifiedBy>
  <cp:lastPrinted>2023-07-13T16:51:11Z</cp:lastPrinted>
  <dcterms:created xsi:type="dcterms:W3CDTF">2023-04-18T16:12:31Z</dcterms:created>
  <dcterms:modified xsi:type="dcterms:W3CDTF">2023-07-13T16:52:28Z</dcterms:modified>
</cp:coreProperties>
</file>